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Accounting\_ Lizette Huie\Business Services\Budget\2022-2023\Adjacent Ways\"/>
    </mc:Choice>
  </mc:AlternateContent>
  <xr:revisionPtr revIDLastSave="0" documentId="8_{B77B2CA4-1771-498E-ADD7-DBBC51DC4501}" xr6:coauthVersionLast="47" xr6:coauthVersionMax="47" xr10:uidLastSave="{00000000-0000-0000-0000-000000000000}"/>
  <bookViews>
    <workbookView xWindow="-28920" yWindow="1185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<sst xmlns="http://schemas.openxmlformats.org/spreadsheetml/2006/main" count="403" uniqueCount="390">
  <si>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</si>
  <si>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</si>
  <si>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</si>
  <si>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</si>
  <si>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</si>
  <si>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</si>
  <si>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</si>
  <si>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</si>
  <si>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</si>
  <si>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</si>
  <si>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</si>
  <si>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</si>
  <si>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</si>
  <si>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</si>
  <si>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</si>
  <si>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</si>
  <si>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</si>
  <si>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</si>
  <si>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</si>
  <si>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</si>
  <si>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</si>
  <si>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</si>
  <si>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</si>
  <si>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</si>
  <si>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</si>
  <si>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</si>
  <si>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</si>
  <si>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</si>
  <si>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</si>
  <si>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</si>
  <si>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</si>
  <si>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</si>
  <si>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</si>
  <si>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</si>
  <si>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</si>
  <si>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</si>
  <si>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</si>
  <si>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</si>
  <si>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</si>
  <si>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</si>
  <si>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</si>
  <si>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</si>
  <si>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</si>
  <si>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</si>
  <si>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</si>
  <si>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</si>
  <si>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</si>
  <si>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</si>
  <si>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</si>
  <si>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</si>
  <si>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</si>
  <si>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</si>
  <si>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</si>
  <si>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</si>
  <si>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</si>
  <si>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</si>
  <si>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</si>
  <si>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</si>
  <si>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</si>
  <si>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</si>
  <si>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</si>
  <si>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</si>
  <si>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</si>
  <si>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</si>
  <si>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</si>
  <si>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</si>
  <si>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</si>
  <si>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</si>
  <si>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</si>
  <si>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</si>
  <si>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</si>
  <si>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</si>
  <si>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</si>
  <si>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</si>
  <si>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</si>
  <si>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</si>
  <si>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</si>
  <si>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</si>
  <si>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</si>
  <si>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</si>
  <si>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</si>
  <si>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</si>
  <si>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</si>
  <si>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</si>
  <si>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</si>
  <si>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</si>
  <si>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</si>
  <si>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</si>
  <si>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</si>
  <si>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</si>
  <si>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</si>
  <si>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</si>
  <si>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</si>
  <si>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</si>
  <si>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</si>
  <si>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</si>
  <si>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</si>
  <si>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</si>
  <si>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</si>
  <si>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</si>
  <si>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</si>
  <si>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</si>
  <si>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</si>
  <si>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</si>
  <si>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</si>
  <si>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</si>
  <si>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</si>
  <si>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</si>
  <si>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</si>
  <si>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</si>
  <si>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</si>
  <si>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</si>
  <si>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</si>
  <si>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</si>
  <si>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</si>
  <si>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</si>
  <si>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</si>
  <si>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</si>
  <si>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</si>
  <si>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</si>
  <si>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</si>
  <si>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</si>
  <si>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</si>
  <si>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</si>
  <si>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</si>
  <si>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</si>
  <si>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</si>
  <si>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</si>
  <si>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</si>
  <si>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</si>
  <si>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</si>
  <si>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</si>
  <si>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</si>
  <si>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</si>
  <si>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</si>
  <si>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</si>
  <si>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</si>
  <si>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</si>
  <si>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</si>
  <si>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</si>
  <si>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</si>
  <si>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</si>
  <si>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</si>
  <si>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</si>
  <si>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</si>
  <si>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</si>
  <si>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</si>
  <si>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</si>
  <si>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</si>
  <si>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</si>
  <si>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</si>
  <si>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</si>
  <si>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</si>
  <si>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</si>
  <si>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</si>
  <si>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</si>
  <si>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</si>
  <si>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</si>
  <si>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</si>
  <si>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</si>
  <si>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</si>
  <si>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</si>
  <si>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</si>
  <si>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</si>
  <si>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</si>
  <si>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</si>
  <si>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</si>
  <si>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</si>
  <si>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</si>
  <si>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</si>
  <si>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</si>
  <si>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</si>
  <si>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</si>
  <si>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</si>
  <si>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</si>
  <si>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</si>
  <si>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</si>
  <si>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</si>
  <si>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</si>
  <si>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</si>
  <si>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</si>
  <si>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</si>
  <si>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</si>
  <si>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</si>
  <si>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</si>
  <si>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</si>
  <si>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</si>
  <si>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</si>
  <si>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</si>
  <si>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</si>
  <si>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</si>
  <si>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</si>
  <si>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</si>
  <si>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</si>
  <si>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</si>
  <si>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</si>
  <si>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</si>
  <si>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</si>
  <si>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</si>
  <si>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</si>
  <si>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</si>
  <si>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</si>
  <si>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</si>
  <si>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</si>
  <si>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</si>
  <si>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</si>
  <si>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</si>
  <si>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</si>
  <si>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</si>
  <si>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</si>
  <si>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</si>
  <si>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</si>
  <si>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</si>
  <si>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</si>
  <si>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</si>
  <si>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</si>
  <si>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</si>
  <si>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</si>
  <si>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</si>
  <si>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</si>
  <si>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</si>
  <si>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</si>
  <si>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</si>
  <si>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</si>
  <si>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</si>
  <si>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</si>
  <si>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</si>
  <si>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</si>
  <si>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</si>
  <si>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</si>
  <si>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</si>
  <si>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</si>
  <si>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</si>
  <si>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</si>
  <si>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</si>
  <si>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</si>
  <si>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</si>
  <si>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</si>
  <si>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</si>
  <si>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</si>
  <si>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</si>
  <si>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</si>
  <si>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</si>
  <si>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</si>
  <si>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</si>
  <si>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</si>
  <si>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</si>
  <si>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</si>
  <si>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</si>
  <si>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</si>
  <si>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</si>
  <si>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</si>
  <si>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</si>
  <si>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</si>
  <si>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</si>
  <si>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</si>
  <si>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</si>
  <si>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</si>
  <si>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</si>
  <si>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</si>
  <si>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</si>
  <si>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</si>
  <si>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</si>
  <si>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</si>
  <si>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</si>
  <si>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</si>
  <si>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</si>
  <si>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</si>
  <si>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</si>
  <si>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</si>
  <si>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</si>
  <si>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</si>
  <si>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</si>
  <si>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</si>
  <si>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</si>
  <si>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</si>
  <si>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</si>
  <si>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</si>
  <si>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</si>
  <si>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</si>
  <si>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</si>
  <si>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</si>
  <si>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</si>
  <si>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</si>
  <si>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</si>
  <si>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</si>
  <si>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</si>
  <si>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</si>
  <si>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</si>
  <si>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</si>
  <si>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</si>
  <si>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</si>
  <si>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</si>
  <si>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</si>
  <si>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</si>
  <si>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</si>
  <si>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</si>
  <si>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</si>
  <si>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</si>
  <si>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</si>
  <si>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</si>
  <si>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</si>
  <si>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</si>
  <si>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</si>
  <si>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</si>
  <si>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</si>
  <si>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</si>
  <si>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</si>
  <si>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</si>
  <si>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</si>
  <si>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</si>
  <si>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</si>
  <si>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</si>
  <si>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</si>
  <si>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</si>
  <si>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</si>
  <si>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</si>
  <si>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</si>
  <si>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</si>
  <si>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</si>
  <si>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</si>
  <si>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</si>
  <si>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</si>
  <si>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</si>
  <si>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</si>
  <si>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</si>
  <si>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</si>
  <si>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</si>
  <si>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</si>
  <si>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</si>
  <si>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</si>
  <si>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</si>
  <si>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</si>
  <si>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</si>
  <si>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</si>
  <si>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</si>
  <si>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</si>
  <si>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</si>
  <si>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</si>
  <si>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</si>
  <si>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</si>
  <si>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</si>
  <si>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</si>
  <si>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</si>
  <si>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</si>
  <si>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</si>
  <si>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</si>
  <si>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</si>
  <si>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</si>
  <si>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</si>
  <si>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</si>
  <si>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</si>
  <si>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</si>
  <si>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</si>
  <si>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</si>
  <si>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</si>
  <si>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</si>
  <si>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</si>
  <si>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</si>
  <si>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</si>
  <si>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</si>
  <si>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</si>
  <si>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</si>
  <si>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</si>
  <si>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</si>
  <si>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</si>
  <si>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</si>
  <si>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</si>
  <si>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</si>
  <si>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</si>
  <si>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</si>
  <si>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</si>
  <si>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</si>
  <si>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</si>
  <si>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</si>
  <si>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</si>
  <si>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</si>
  <si>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</si>
  <si>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</si>
  <si>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</si>
  <si>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</si>
  <si>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</si>
  <si>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</si>
  <si>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</si>
  <si>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</si>
  <si>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CORE Construction</t>
  </si>
  <si>
    <t>Western Technologies (Soils Engineer</t>
  </si>
  <si>
    <t>Sahuarita Unified School District #30</t>
  </si>
  <si>
    <t>Pima</t>
  </si>
  <si>
    <t>2768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</si>
</sst>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8" sqref="D8:F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8" t="s">
        <v>381</v>
      </c>
      <c r="B4" s="269"/>
      <c r="C4" s="269"/>
      <c r="D4" s="269"/>
      <c r="E4" s="269"/>
      <c r="F4" s="269"/>
      <c r="G4" s="270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1" t="s">
        <v>387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2" t="s">
        <v>388</v>
      </c>
      <c r="E6" s="263"/>
      <c r="F6" s="264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389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2" t="s">
        <v>386</v>
      </c>
      <c r="E8" s="263"/>
      <c r="F8" s="264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2" t="s">
        <v>385</v>
      </c>
      <c r="E9" s="263"/>
      <c r="F9" s="264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5"/>
      <c r="E10" s="266"/>
      <c r="F10" s="267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2500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694</v>
      </c>
      <c r="E18" s="131">
        <v>906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3194</v>
      </c>
      <c r="E20" s="93">
        <f>SUM(E16:E19)</f>
        <v>906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8000</v>
      </c>
      <c r="E22" s="135">
        <v>10000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8000</v>
      </c>
      <c r="E25" s="35">
        <f>SUM(E22:E24)</f>
        <v>10000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172677</v>
      </c>
      <c r="E187" s="135">
        <v>259962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>
        <v>32500</v>
      </c>
      <c r="E188" s="135">
        <v>40000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205177</v>
      </c>
      <c r="E190" s="93">
        <f>SUM(E187:E189)</f>
        <v>299962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277455</v>
      </c>
      <c r="E194" s="135">
        <v>358060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5708</v>
      </c>
      <c r="E197" s="135">
        <v>6292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283163</v>
      </c>
      <c r="E203" s="93">
        <f>SUM(E192:E202)</f>
        <v>364352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>
        <v>18000</v>
      </c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18000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517534</v>
      </c>
      <c r="E212" s="41">
        <f>SUM(E20,E25,E33,E41,E48,E55,E71,E83,E98,E113,E127,E135,E141,E146,E149,E157,E165,E168,E174,E180,E185,E190,E203,E211)</f>
        <v>675220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>
        <v>13060</v>
      </c>
      <c r="E213" s="163">
        <v>17040</v>
      </c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41585</v>
      </c>
      <c r="E214" s="163">
        <v>54255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55730</v>
      </c>
      <c r="E216" s="163">
        <v>72710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v>23359</v>
      </c>
      <c r="E217" s="163">
        <v>30476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16876</v>
      </c>
      <c r="E218" s="165">
        <v>22018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7187</v>
      </c>
      <c r="E219" s="165">
        <v>9377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43407</v>
      </c>
      <c r="E220" s="167">
        <v>56632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201204</v>
      </c>
      <c r="E221" s="27">
        <f>SUM(E213:E220)</f>
        <v>262508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718738</v>
      </c>
      <c r="E222" s="240">
        <f>E212+E221</f>
        <v>937728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1656466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937728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Lizette Huie</cp:lastModifiedBy>
  <cp:lastPrinted>2021-02-17T03:49:12Z</cp:lastPrinted>
  <dcterms:created xsi:type="dcterms:W3CDTF">2006-08-31T18:48:44Z</dcterms:created>
  <dcterms:modified xsi:type="dcterms:W3CDTF">2023-08-31T02:33:17Z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