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ncordgc.sharepoint.com/sites/estimatingmesa/Shared Documents/00 - CURRENT/01 - Mesa Projects/2025 Bids/Lake Havasu - Thunderbolt/00 - Parking Lot/5 CD-GMP/Estimate/REV 1/"/>
    </mc:Choice>
  </mc:AlternateContent>
  <xr:revisionPtr revIDLastSave="47" documentId="11_B119B80FC1C65E018C92E7B8AF10C878FF3A7FFE" xr6:coauthVersionLast="47" xr6:coauthVersionMax="47" xr10:uidLastSave="{D44E6709-FED2-441F-9D94-5EA0AC118E15}"/>
  <bookViews>
    <workbookView xWindow="28680" yWindow="-465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" i="1" l="1"/>
  <c r="E218" i="1"/>
  <c r="D218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<sst xmlns="http://schemas.openxmlformats.org/spreadsheetml/2006/main" count="403" uniqueCount="390">
  <si>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</si>
  <si>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</si>
  <si>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</si>
  <si>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</si>
  <si>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</si>
  <si>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</si>
  <si>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</si>
  <si>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</si>
  <si>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</si>
  <si>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</si>
  <si>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</si>
  <si>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</si>
  <si>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</si>
  <si>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</si>
  <si>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</si>
  <si>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</si>
  <si>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</si>
  <si>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</si>
  <si>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</si>
  <si>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</si>
  <si>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</si>
  <si>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</si>
  <si>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</si>
  <si>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</si>
  <si>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</si>
  <si>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</si>
  <si>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</si>
  <si>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</si>
  <si>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</si>
  <si>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</si>
  <si>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</si>
  <si>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</si>
  <si>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</si>
  <si>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</si>
  <si>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</si>
  <si>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</si>
  <si>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</si>
  <si>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</si>
  <si>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</si>
  <si>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</si>
  <si>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</si>
  <si>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</si>
  <si>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</si>
  <si>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</si>
  <si>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</si>
  <si>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</si>
  <si>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</si>
  <si>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</si>
  <si>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</si>
  <si>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</si>
  <si>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</si>
  <si>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</si>
  <si>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</si>
  <si>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</si>
  <si>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</si>
  <si>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</si>
  <si>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</si>
  <si>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</si>
  <si>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</si>
  <si>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</si>
  <si>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</si>
  <si>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</si>
  <si>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</si>
  <si>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</si>
  <si>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</si>
  <si>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</si>
  <si>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</si>
  <si>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</si>
  <si>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</si>
  <si>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</si>
  <si>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</si>
  <si>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</si>
  <si>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</si>
  <si>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</si>
  <si>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</si>
  <si>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</si>
  <si>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</si>
  <si>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</si>
  <si>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</si>
  <si>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</si>
  <si>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</si>
  <si>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</si>
  <si>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</si>
  <si>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</si>
  <si>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</si>
  <si>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</si>
  <si>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</si>
  <si>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</si>
  <si>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</si>
  <si>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</si>
  <si>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</si>
  <si>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</si>
  <si>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</si>
  <si>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</si>
  <si>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</si>
  <si>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</si>
  <si>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</si>
  <si>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</si>
  <si>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</si>
  <si>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</si>
  <si>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</si>
  <si>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</si>
  <si>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</si>
  <si>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</si>
  <si>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</si>
  <si>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</si>
  <si>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</si>
  <si>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</si>
  <si>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</si>
  <si>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</si>
  <si>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</si>
  <si>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</si>
  <si>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</si>
  <si>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</si>
  <si>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</si>
  <si>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</si>
  <si>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</si>
  <si>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</si>
  <si>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</si>
  <si>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</si>
  <si>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</si>
  <si>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</si>
  <si>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</si>
  <si>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</si>
  <si>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</si>
  <si>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</si>
  <si>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</si>
  <si>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</si>
  <si>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</si>
  <si>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</si>
  <si>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</si>
  <si>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</si>
  <si>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</si>
  <si>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</si>
  <si>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</si>
  <si>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</si>
  <si>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</si>
  <si>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</si>
  <si>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</si>
  <si>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</si>
  <si>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</si>
  <si>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</si>
  <si>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</si>
  <si>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</si>
  <si>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</si>
  <si>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</si>
  <si>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</si>
  <si>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</si>
  <si>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</si>
  <si>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</si>
  <si>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</si>
  <si>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</si>
  <si>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</si>
  <si>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</si>
  <si>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</si>
  <si>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</si>
  <si>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</si>
  <si>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</si>
  <si>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</si>
  <si>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</si>
  <si>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</si>
  <si>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</si>
  <si>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</si>
  <si>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</si>
  <si>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</si>
  <si>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</si>
  <si>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</si>
  <si>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</si>
  <si>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</si>
  <si>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</si>
  <si>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</si>
  <si>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</si>
  <si>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</si>
  <si>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</si>
  <si>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</si>
  <si>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</si>
  <si>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</si>
  <si>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</si>
  <si>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</si>
  <si>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</si>
  <si>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</si>
  <si>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</si>
  <si>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</si>
  <si>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</si>
  <si>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</si>
  <si>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</si>
  <si>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</si>
  <si>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</si>
  <si>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</si>
  <si>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</si>
  <si>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</si>
  <si>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</si>
  <si>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</si>
  <si>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</si>
  <si>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</si>
  <si>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</si>
  <si>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</si>
  <si>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</si>
  <si>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</si>
  <si>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</si>
  <si>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</si>
  <si>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</si>
  <si>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</si>
  <si>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</si>
  <si>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</si>
  <si>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</si>
  <si>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</si>
  <si>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</si>
  <si>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</si>
  <si>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</si>
  <si>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</si>
  <si>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</si>
  <si>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</si>
  <si>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</si>
  <si>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</si>
  <si>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</si>
  <si>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</si>
  <si>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</si>
  <si>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</si>
  <si>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</si>
  <si>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</si>
  <si>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</si>
  <si>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</si>
  <si>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</si>
  <si>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</si>
  <si>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</si>
  <si>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</si>
  <si>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</si>
  <si>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</si>
  <si>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</si>
  <si>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</si>
  <si>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</si>
  <si>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</si>
  <si>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</si>
  <si>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</si>
  <si>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</si>
  <si>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</si>
  <si>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</si>
  <si>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</si>
  <si>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</si>
  <si>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</si>
  <si>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</si>
  <si>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</si>
  <si>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</si>
  <si>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</si>
  <si>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</si>
  <si>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</si>
  <si>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</si>
  <si>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</si>
  <si>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</si>
  <si>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</si>
  <si>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</si>
  <si>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</si>
  <si>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</si>
  <si>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</si>
  <si>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</si>
  <si>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</si>
  <si>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</si>
  <si>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</si>
  <si>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</si>
  <si>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</si>
  <si>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</si>
  <si>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</si>
  <si>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</si>
  <si>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</si>
  <si>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</si>
  <si>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</si>
  <si>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</si>
  <si>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</si>
  <si>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</si>
  <si>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</si>
  <si>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</si>
  <si>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</si>
  <si>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</si>
  <si>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</si>
  <si>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</si>
  <si>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</si>
  <si>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</si>
  <si>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</si>
  <si>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</si>
  <si>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</si>
  <si>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</si>
  <si>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</si>
  <si>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</si>
  <si>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</si>
  <si>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</si>
  <si>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</si>
  <si>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</si>
  <si>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</si>
  <si>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</si>
  <si>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</si>
  <si>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</si>
  <si>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</si>
  <si>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</si>
  <si>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</si>
  <si>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</si>
  <si>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</si>
  <si>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</si>
  <si>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</si>
  <si>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</si>
  <si>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</si>
  <si>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</si>
  <si>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</si>
  <si>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</si>
  <si>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</si>
  <si>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</si>
  <si>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</si>
  <si>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</si>
  <si>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</si>
  <si>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</si>
  <si>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</si>
  <si>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</si>
  <si>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</si>
  <si>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</si>
  <si>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</si>
  <si>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</si>
  <si>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</si>
  <si>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</si>
  <si>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</si>
  <si>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</si>
  <si>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</si>
  <si>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</si>
  <si>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</si>
  <si>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</si>
  <si>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</si>
  <si>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</si>
  <si>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</si>
  <si>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</si>
  <si>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</si>
  <si>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</si>
  <si>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</si>
  <si>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</si>
  <si>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</si>
  <si>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</si>
  <si>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</si>
  <si>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</si>
  <si>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</si>
  <si>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</si>
  <si>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</si>
  <si>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</si>
  <si>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</si>
  <si>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</si>
  <si>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</si>
  <si>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</si>
  <si>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</si>
  <si>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</si>
  <si>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</si>
  <si>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</si>
  <si>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</si>
  <si>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</si>
  <si>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</si>
  <si>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</si>
  <si>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</si>
  <si>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</si>
  <si>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</si>
  <si>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</si>
  <si>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</si>
  <si>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</si>
  <si>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</si>
  <si>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</si>
  <si>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</si>
  <si>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</si>
  <si>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</si>
  <si>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</si>
  <si>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</si>
  <si>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</si>
  <si>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</si>
  <si>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</si>
  <si>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</si>
  <si>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</si>
  <si>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</si>
  <si>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</si>
  <si>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</si>
  <si>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</si>
  <si>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</si>
  <si>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</si>
  <si>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</si>
  <si>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</si>
  <si>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</si>
  <si>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</si>
  <si>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</si>
  <si>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</si>
  <si>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</si>
  <si>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</si>
  <si>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</si>
  <si>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</si>
  <si>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Concord General Contracting</t>
  </si>
  <si>
    <t>N/A</t>
  </si>
  <si>
    <t>Mohave County</t>
  </si>
  <si>
    <t>Lake Havasu Unified School District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</si>
</sst>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Normal="124" zoomScaleSheetLayoutView="100" workbookViewId="0">
      <selection activeCell="AP8" sqref="AP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389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1464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2500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2650</v>
      </c>
      <c r="E18" s="131">
        <v>7480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6614</v>
      </c>
      <c r="E20" s="93">
        <f>SUM(E16:E19)</f>
        <v>7480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3192</v>
      </c>
      <c r="E22" s="135">
        <v>10640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3192</v>
      </c>
      <c r="E25" s="35">
        <f>SUM(E22:E24)</f>
        <v>10640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110858</v>
      </c>
      <c r="E194" s="135">
        <f>270162-2</f>
        <v>270160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1500</v>
      </c>
      <c r="E197" s="135">
        <v>8900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112358</v>
      </c>
      <c r="E203" s="93">
        <f>SUM(E192:E202)</f>
        <v>279060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3800</v>
      </c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3800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125964</v>
      </c>
      <c r="E212" s="41">
        <f>SUM(E20,E25,E33,E41,E48,E55,E71,E83,E98,E113,E127,E135,E141,E146,E149,E157,E165,E168,E174,E180,E185,E190,E203,E211)</f>
        <v>297180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8556</v>
      </c>
      <c r="E214" s="163">
        <v>20508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>
        <v>1556</v>
      </c>
      <c r="E215" s="163">
        <v>3729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7541</v>
      </c>
      <c r="E216" s="163">
        <v>22624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f>1945+622</f>
        <v>2567</v>
      </c>
      <c r="E218" s="165">
        <f>4661+1492</f>
        <v>6153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2056</v>
      </c>
      <c r="E219" s="165">
        <v>5130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7323</v>
      </c>
      <c r="E220" s="167">
        <v>17553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29599</v>
      </c>
      <c r="E221" s="27">
        <f>SUM(E213:E220)</f>
        <v>75697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155563</v>
      </c>
      <c r="E222" s="240">
        <f>E212+E221</f>
        <v>372877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528440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372877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9" ma:contentTypeDescription="Create a new document." ma:contentTypeScope="" ma:versionID="ab17b9b1a9934499ac575c98fbbfa9a5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15bfcba010fbdc9c207df73d14c67b2e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2be88e-2135-43ca-8fdf-86510cb046ec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7F4796-2ECE-4018-85A9-3B187BE7848B}"/>
</file>

<file path=customXml/itemProps2.xml><?xml version="1.0" encoding="utf-8"?>
<ds:datastoreItem xmlns:ds="http://schemas.openxmlformats.org/officeDocument/2006/customXml" ds:itemID="{8A3B9B76-069B-4FEF-AD81-25C4C6093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87E9C-A334-4104-B55B-32BDD1B21D36}">
  <ds:schemaRefs>
    <ds:schemaRef ds:uri="http://schemas.microsoft.com/office/2006/metadata/properties"/>
    <ds:schemaRef ds:uri="http://schemas.microsoft.com/office/infopath/2007/PartnerControls"/>
    <ds:schemaRef ds:uri="02ab0ac0-fd1f-4bd1-8884-78734c3bb60d"/>
    <ds:schemaRef ds:uri="ef38c9e0-2f7a-4d65-8078-7fab6d839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Tanner J. Horvath</cp:lastModifiedBy>
  <cp:lastPrinted>2021-02-17T03:49:12Z</cp:lastPrinted>
  <dcterms:created xsi:type="dcterms:W3CDTF">2006-08-31T18:48:44Z</dcterms:created>
  <dcterms:modified xsi:type="dcterms:W3CDTF">2025-11-17T21:57:19Z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  <property fmtid="{D5CDD505-2E9C-101B-9397-08002B2CF9AE}" pid="4" name="MediaServiceImageTags">
    <vt:lpwstr/>
  </property>
</Properties>
</file>